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6200sv008\a0_kyouyuu\喜多内　誠\委託関係\中の坪排水路機能診断業務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業務委託費内訳書!$A$1:$G$53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業務委託費内訳書!$G$53</definedName>
    <definedName name="内訳書工事価格総計" localSheetId="0">業務委託費内訳書!$G$52</definedName>
    <definedName name="内訳書工事価格総計通番" localSheetId="0">業務委託費内訳書!$I$52</definedName>
    <definedName name="内訳書工事価格総計名称" localSheetId="0">業務委託費内訳書!$A$52</definedName>
    <definedName name="内訳書工事価格通番" localSheetId="0">業務委託費内訳書!$I$53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6" i="2" s="1"/>
  <c r="G45" i="2" s="1"/>
  <c r="G44" i="2" s="1"/>
  <c r="G43" i="2" s="1"/>
  <c r="G38" i="2"/>
  <c r="G37" i="2"/>
  <c r="G36" i="2"/>
  <c r="G35" i="2"/>
  <c r="G34" i="2" s="1"/>
  <c r="G33" i="2" s="1"/>
  <c r="G32" i="2" s="1"/>
  <c r="G51" i="2" s="1"/>
  <c r="G26" i="2"/>
  <c r="G23" i="2"/>
  <c r="G22" i="2"/>
  <c r="G21" i="2"/>
  <c r="G20" i="2" s="1"/>
  <c r="G17" i="2"/>
  <c r="G15" i="2"/>
  <c r="G14" i="2"/>
  <c r="G13" i="2" s="1"/>
  <c r="G12" i="2" s="1"/>
  <c r="G11" i="2" s="1"/>
  <c r="G10" i="2" s="1"/>
  <c r="G31" i="2" s="1"/>
  <c r="G52" i="2" s="1"/>
  <c r="G53" i="2" s="1"/>
</calcChain>
</file>

<file path=xl/sharedStrings.xml><?xml version="1.0" encoding="utf-8"?>
<sst xmlns="http://schemas.openxmlformats.org/spreadsheetml/2006/main" count="101" uniqueCount="52">
  <si>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</si>
  <si>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</si>
  <si>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</si>
  <si>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</si>
  <si>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</si>
  <si>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</si>
  <si>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</si>
  <si>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</si>
  <si>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</si>
  <si>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</si>
  <si>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</si>
  <si>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</si>
  <si>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Ｒ２吉耕　合理化　吉野川北岸　中の坪排水路機能診断業務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</si>
  <si>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</si>
  <si>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</si>
  <si>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</si>
  <si>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</si>
  <si>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</si>
  <si>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</si>
  <si>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</si>
  <si>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機能診断（開水路）
_x000D_ｺﾝｸﾘｰﾄ三面張，L=0.69㎞</t>
  </si>
  <si>
    <t>打合せ（設計）
_x000D_</t>
  </si>
  <si>
    <t>打合せ（設計業務基準日額）
_x000D_一般工種，着手前・最終</t>
  </si>
  <si>
    <t>回</t>
  </si>
  <si>
    <t>打合せ（設計業務基準日額）
_x000D_一般工種，中間</t>
  </si>
  <si>
    <t>直接経費(電子成果品作成費を除く)
_x000D_</t>
  </si>
  <si>
    <t>旅費交通費（設計）
_x000D_</t>
  </si>
  <si>
    <t>打合せ（設計旅費・交通費)
_x000D_一般工種，着手前・最終</t>
  </si>
  <si>
    <t>打合せ（設計旅費・交通費)
_x000D_一般工種，中間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</si>
  <si>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</si>
  <si>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</si>
  <si>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</si>
  <si>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</si>
  <si>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</si>
  <si>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</si>
  <si>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</si>
  <si>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</si>
  <si>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</si>
  <si>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</si>
  <si>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</t>
  </si>
  <si>
    <t>km</t>
  </si>
  <si>
    <t>近接目視
_x000D_100㎡</t>
  </si>
  <si>
    <t>コンクリート強度推定調査
_x000D_</t>
  </si>
  <si>
    <t>測点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</si>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</sst>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+G33+G50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+G34+G43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+G35+G42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38</v>
      </c>
      <c r="E38" s="18" t="s">
        <v>16</v>
      </c>
      <c r="F38" s="19">
        <v>1</v>
      </c>
      <c r="G38" s="20">
        <f>+G39+G40+G41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39</v>
      </c>
      <c r="E39" s="18" t="s">
        <v>40</v>
      </c>
      <c r="F39" s="19">
        <v>0.69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41</v>
      </c>
      <c r="E40" s="18" t="s">
        <v>16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43</v>
      </c>
      <c r="F41" s="19">
        <v>6</v>
      </c>
      <c r="G41" s="38"/>
      <c r="H41" s="2"/>
      <c r="I41" s="21">
        <v>32</v>
      </c>
      <c r="J41" s="21">
        <v>4</v>
      </c>
    </row>
    <row r="42" spans="1:10" ht="42" customHeight="1">
      <c r="A42" s="35" t="s">
        <v>31</v>
      </c>
      <c r="B42" s="33"/>
      <c r="C42" s="33"/>
      <c r="D42" s="34"/>
      <c r="E42" s="18" t="s">
        <v>16</v>
      </c>
      <c r="F42" s="19">
        <v>1</v>
      </c>
      <c r="G42" s="38"/>
      <c r="H42" s="2"/>
      <c r="I42" s="21">
        <v>33</v>
      </c>
      <c r="J42" s="21"/>
    </row>
    <row r="43" spans="1:10" ht="42" customHeight="1">
      <c r="A43" s="35" t="s">
        <v>44</v>
      </c>
      <c r="B43" s="33"/>
      <c r="C43" s="33"/>
      <c r="D43" s="34"/>
      <c r="E43" s="18" t="s">
        <v>16</v>
      </c>
      <c r="F43" s="19">
        <v>1</v>
      </c>
      <c r="G43" s="20">
        <f>+G44+G49</f>
        <v>0</v>
      </c>
      <c r="H43" s="2"/>
      <c r="I43" s="21">
        <v>34</v>
      </c>
      <c r="J43" s="21"/>
    </row>
    <row r="44" spans="1:10" ht="42" customHeight="1">
      <c r="A44" s="35" t="s">
        <v>45</v>
      </c>
      <c r="B44" s="33"/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1</v>
      </c>
    </row>
    <row r="45" spans="1:10" ht="42" customHeight="1">
      <c r="A45" s="16"/>
      <c r="B45" s="36" t="s">
        <v>46</v>
      </c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6" t="s">
        <v>46</v>
      </c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7" t="s">
        <v>47</v>
      </c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47</v>
      </c>
      <c r="E48" s="18" t="s">
        <v>16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35" t="s">
        <v>48</v>
      </c>
      <c r="B49" s="33"/>
      <c r="C49" s="33"/>
      <c r="D49" s="34"/>
      <c r="E49" s="18" t="s">
        <v>16</v>
      </c>
      <c r="F49" s="19">
        <v>1</v>
      </c>
      <c r="G49" s="38"/>
      <c r="H49" s="2"/>
      <c r="I49" s="21">
        <v>40</v>
      </c>
      <c r="J49" s="21"/>
    </row>
    <row r="50" spans="1:10" ht="42" customHeight="1">
      <c r="A50" s="35" t="s">
        <v>49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9" t="s">
        <v>50</v>
      </c>
      <c r="B51" s="40"/>
      <c r="C51" s="40"/>
      <c r="D51" s="41"/>
      <c r="E51" s="42" t="s">
        <v>16</v>
      </c>
      <c r="F51" s="43">
        <v>1</v>
      </c>
      <c r="G51" s="44">
        <f>+G32</f>
        <v>0</v>
      </c>
      <c r="H51" s="45"/>
      <c r="I51" s="46">
        <v>42</v>
      </c>
      <c r="J51" s="46"/>
    </row>
    <row r="52" spans="1:10" ht="42" customHeight="1">
      <c r="A52" s="22" t="s">
        <v>51</v>
      </c>
      <c r="B52" s="23"/>
      <c r="C52" s="23"/>
      <c r="D52" s="24"/>
      <c r="E52" s="25" t="s">
        <v>9</v>
      </c>
      <c r="F52" s="26">
        <v>1</v>
      </c>
      <c r="G52" s="20">
        <f>+G31+G51</f>
        <v>0</v>
      </c>
      <c r="I52" s="21">
        <v>43</v>
      </c>
      <c r="J52" s="21">
        <v>30</v>
      </c>
    </row>
    <row r="53" spans="1:10" ht="42" customHeight="1">
      <c r="A53" s="27" t="s">
        <v>10</v>
      </c>
      <c r="B53" s="28"/>
      <c r="C53" s="28"/>
      <c r="D53" s="29"/>
      <c r="E53" s="30" t="s">
        <v>11</v>
      </c>
      <c r="F53" s="31" t="s">
        <v>11</v>
      </c>
      <c r="G53" s="32">
        <f>G52</f>
        <v>0</v>
      </c>
      <c r="I53" s="21">
        <v>44</v>
      </c>
      <c r="J53" s="21">
        <v>90</v>
      </c>
    </row>
    <row r="54" spans="1:10" ht="42" customHeight="1"/>
    <row r="55" spans="1:10" ht="42" customHeight="1"/>
  </sheetData>
  <sheetProtection algorithmName="SHA-512" hashValue="OWtrh0Rrv+Q09U1aWl5P2JPZNzwgqrXmzKiF43zVdsxrM0HxE96JRbd06vOA+i6eDM8P7WVmCMj/eUojvDZEwA==" saltValue="eSlk6j/C0lVYyUPRlg+z+g==" spinCount="100000" sheet="1" objects="1" scenarios="1"/>
  <mergeCells count="34">
    <mergeCell ref="A49:D49"/>
    <mergeCell ref="A50:D50"/>
    <mergeCell ref="A51:D51"/>
    <mergeCell ref="C37:D37"/>
    <mergeCell ref="A42:D42"/>
    <mergeCell ref="A43:D43"/>
    <mergeCell ref="A44:D44"/>
    <mergeCell ref="B45:D45"/>
    <mergeCell ref="C46:D46"/>
    <mergeCell ref="A32:D32"/>
    <mergeCell ref="A33:D33"/>
    <mergeCell ref="A34:D34"/>
    <mergeCell ref="A35:D35"/>
    <mergeCell ref="B36:D36"/>
    <mergeCell ref="B21:D21"/>
    <mergeCell ref="C22:D22"/>
    <mergeCell ref="A28:D28"/>
    <mergeCell ref="A29:D29"/>
    <mergeCell ref="A30:D30"/>
    <mergeCell ref="A31:D31"/>
    <mergeCell ref="A52:D52"/>
    <mergeCell ref="A53:D53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Kitauchi Makoto</dc:creator>
  <cp:lastModifiedBy>Kitauchi Makoto</cp:lastModifiedBy>
  <dcterms:created xsi:type="dcterms:W3CDTF">2020-11-24T06:42:22Z</dcterms:created>
  <dcterms:modified xsi:type="dcterms:W3CDTF">2020-11-24T06:42:55Z</dcterms:modified>
</cp:coreProperties>
</file>